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O43" i="1"/>
  <c r="O42"/>
  <c r="O41"/>
  <c r="O40"/>
  <c r="O39"/>
  <c r="O38"/>
  <c r="O37"/>
  <c r="O36"/>
  <c r="O35"/>
  <c r="O34"/>
  <c r="O33"/>
  <c r="O32"/>
  <c r="O31"/>
  <c r="O30" l="1"/>
  <c r="O29"/>
  <c r="O28"/>
  <c r="O27"/>
  <c r="O26"/>
  <c r="O25"/>
  <c r="O24"/>
  <c r="O23"/>
  <c r="O22"/>
  <c r="O21"/>
  <c r="O20"/>
  <c r="O19"/>
  <c r="O18"/>
  <c r="O17"/>
  <c r="O16"/>
  <c r="O15"/>
  <c r="O14"/>
  <c r="O2"/>
  <c r="O13"/>
  <c r="O12"/>
  <c r="O11"/>
  <c r="O10"/>
  <c r="O9"/>
  <c r="O8"/>
  <c r="O7"/>
  <c r="O6"/>
  <c r="O5"/>
  <c r="O4"/>
  <c r="O3"/>
  <c r="O46" l="1"/>
  <c r="N45"/>
  <c r="M45"/>
  <c r="L45"/>
  <c r="K45"/>
  <c r="J45"/>
  <c r="I45"/>
  <c r="H45"/>
  <c r="G45"/>
  <c r="F45"/>
  <c r="E45"/>
  <c r="D45"/>
  <c r="O45" l="1"/>
  <c r="M50"/>
  <c r="L48"/>
  <c r="L49" s="1"/>
</calcChain>
</file>

<file path=xl/sharedStrings.xml><?xml version="1.0" encoding="utf-8"?>
<sst xmlns="http://schemas.openxmlformats.org/spreadsheetml/2006/main" count="102" uniqueCount="60">
  <si>
    <t>Date</t>
  </si>
  <si>
    <t>Name</t>
  </si>
  <si>
    <t>Chq</t>
  </si>
  <si>
    <t>Ranger</t>
  </si>
  <si>
    <t>Rates</t>
  </si>
  <si>
    <t xml:space="preserve">Insurance </t>
  </si>
  <si>
    <t>Village 
Grants</t>
  </si>
  <si>
    <t>Sundries</t>
  </si>
  <si>
    <t>VAT</t>
  </si>
  <si>
    <t>Total</t>
  </si>
  <si>
    <t>Car Park</t>
  </si>
  <si>
    <t>Precept spend exc VAT</t>
  </si>
  <si>
    <t>Total spend</t>
  </si>
  <si>
    <t>Paid from Reserves Donations</t>
  </si>
  <si>
    <t>Footpaths / Tree Wardens</t>
  </si>
  <si>
    <t>SSDC Ranger</t>
  </si>
  <si>
    <t>Seav Gardening</t>
  </si>
  <si>
    <t>29.04.2021</t>
  </si>
  <si>
    <t>Jo Mills</t>
  </si>
  <si>
    <t>04.05.2021</t>
  </si>
  <si>
    <t>Seav Comm Shop</t>
  </si>
  <si>
    <t>SPPCC</t>
  </si>
  <si>
    <t>11.05.2021</t>
  </si>
  <si>
    <t>Somerset Landsc</t>
  </si>
  <si>
    <t>Grass Cutting Playing Field</t>
  </si>
  <si>
    <t>Truvelo</t>
  </si>
  <si>
    <t>12.05.2021</t>
  </si>
  <si>
    <t xml:space="preserve">BHIB </t>
  </si>
  <si>
    <t>08.06.2021</t>
  </si>
  <si>
    <t>11.06.2021</t>
  </si>
  <si>
    <t>01.07.2021</t>
  </si>
  <si>
    <t>Viking</t>
  </si>
  <si>
    <t>20.07.2021</t>
  </si>
  <si>
    <t>M&amp;J Bowers</t>
  </si>
  <si>
    <t>Eugene Mulligan</t>
  </si>
  <si>
    <t>Seavington Hall</t>
  </si>
  <si>
    <t>Hire  Cafe Hall / meetings</t>
  </si>
  <si>
    <t>SALC</t>
  </si>
  <si>
    <t>Wessex Flower Co</t>
  </si>
  <si>
    <t>Phil Gordon-Smith</t>
  </si>
  <si>
    <t>23.08.2021</t>
  </si>
  <si>
    <t>01.09.2021</t>
  </si>
  <si>
    <t>PKF Littlejohn</t>
  </si>
  <si>
    <t>06.09.2021</t>
  </si>
  <si>
    <t>13.09.2021</t>
  </si>
  <si>
    <t>21.09.2021</t>
  </si>
  <si>
    <t>06.10.2021</t>
  </si>
  <si>
    <t>21.10.2021</t>
  </si>
  <si>
    <t>15.11.2021</t>
  </si>
  <si>
    <t>Blake Training</t>
  </si>
  <si>
    <t>29.11.2021</t>
  </si>
  <si>
    <t>21.12.2021</t>
  </si>
  <si>
    <t>18.01.2022</t>
  </si>
  <si>
    <t>14.03.2022</t>
  </si>
  <si>
    <t>16.03.2022</t>
  </si>
  <si>
    <t>Unlimited Web Host</t>
  </si>
  <si>
    <t>Precept spend inc VAT</t>
  </si>
  <si>
    <t>25.03.2022</t>
  </si>
  <si>
    <t>Currys Business</t>
  </si>
  <si>
    <t>Printerbase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</si>
</sst>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20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C00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sz val="8"/>
      <color rgb="FFC00000"/>
      <name val="Arial"/>
      <family val="2"/>
    </font>
    <font>
      <sz val="8"/>
      <color rgb="FF00B050"/>
      <name val="Calibri"/>
      <family val="2"/>
      <scheme val="minor"/>
    </font>
    <font>
      <sz val="8"/>
      <color rgb="FF002060"/>
      <name val="Arial"/>
      <family val="2"/>
    </font>
    <font>
      <sz val="8"/>
      <name val="Calibri"/>
      <family val="2"/>
      <scheme val="minor"/>
    </font>
    <font>
      <sz val="8"/>
      <color theme="4"/>
      <name val="Arial"/>
      <family val="2"/>
    </font>
    <font>
      <sz val="8"/>
      <color theme="4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00B050"/>
      <name val="Arial"/>
      <family val="2"/>
    </font>
    <font>
      <sz val="8"/>
      <color theme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view="pageLayout" topLeftCell="A34" zoomScaleNormal="100" workbookViewId="0">
      <selection activeCell="L2" sqref="L2"/>
    </sheetView>
  </sheetViews>
  <sheetFormatPr defaultRowHeight="15"/>
  <cols>
    <col min="2" max="2" width="13.42578125" customWidth="1"/>
    <col min="3" max="3" width="5.5703125" customWidth="1"/>
    <col min="4" max="4" width="6.28515625" style="4" customWidth="1"/>
    <col min="5" max="5" width="9.140625" style="4"/>
    <col min="6" max="6" width="6.7109375" style="4" customWidth="1"/>
    <col min="7" max="7" width="7.5703125" style="4" customWidth="1"/>
    <col min="8" max="8" width="9.140625" style="4"/>
    <col min="9" max="9" width="10.42578125" style="4" customWidth="1"/>
    <col min="10" max="13" width="9.140625" style="4"/>
    <col min="14" max="14" width="9.42578125" style="4" customWidth="1"/>
    <col min="15" max="15" width="9.85546875" style="4" customWidth="1"/>
  </cols>
  <sheetData>
    <row r="1" spans="1:15" ht="45.75">
      <c r="A1" s="1" t="s">
        <v>0</v>
      </c>
      <c r="B1" s="1" t="s">
        <v>1</v>
      </c>
      <c r="C1" s="1" t="s">
        <v>2</v>
      </c>
      <c r="D1" s="2" t="s">
        <v>10</v>
      </c>
      <c r="E1" s="2" t="s">
        <v>3</v>
      </c>
      <c r="F1" s="2" t="s">
        <v>4</v>
      </c>
      <c r="G1" s="3" t="s">
        <v>36</v>
      </c>
      <c r="H1" s="2" t="s">
        <v>5</v>
      </c>
      <c r="I1" s="3" t="s">
        <v>24</v>
      </c>
      <c r="J1" s="3" t="s">
        <v>6</v>
      </c>
      <c r="K1" s="3" t="s">
        <v>14</v>
      </c>
      <c r="L1" s="2" t="s">
        <v>7</v>
      </c>
      <c r="M1" s="3" t="s">
        <v>13</v>
      </c>
      <c r="N1" s="2" t="s">
        <v>8</v>
      </c>
      <c r="O1" s="2" t="s">
        <v>9</v>
      </c>
    </row>
    <row r="2" spans="1:15">
      <c r="A2" s="5" t="s">
        <v>17</v>
      </c>
      <c r="B2" s="5" t="s">
        <v>18</v>
      </c>
      <c r="C2" s="5">
        <v>739</v>
      </c>
      <c r="D2" s="6"/>
      <c r="E2" s="6"/>
      <c r="F2" s="6"/>
      <c r="G2" s="6"/>
      <c r="H2" s="6"/>
      <c r="I2" s="6"/>
      <c r="J2" s="6"/>
      <c r="K2" s="6"/>
      <c r="L2" s="24">
        <v>377.65</v>
      </c>
      <c r="M2" s="6"/>
      <c r="N2" s="6"/>
      <c r="O2" s="6">
        <f>SUM(D2:N2)</f>
        <v>377.65</v>
      </c>
    </row>
    <row r="3" spans="1:15">
      <c r="A3" s="5" t="s">
        <v>19</v>
      </c>
      <c r="B3" s="5" t="s">
        <v>15</v>
      </c>
      <c r="C3" s="5">
        <v>740</v>
      </c>
      <c r="D3" s="6"/>
      <c r="E3" s="6">
        <v>547.6</v>
      </c>
      <c r="F3" s="6"/>
      <c r="G3" s="6"/>
      <c r="H3" s="6"/>
      <c r="I3" s="6"/>
      <c r="J3" s="7"/>
      <c r="K3" s="6"/>
      <c r="L3" s="6"/>
      <c r="M3" s="6"/>
      <c r="N3" s="6">
        <v>109.52</v>
      </c>
      <c r="O3" s="6">
        <f>SUM(D3:N3)</f>
        <v>657.12</v>
      </c>
    </row>
    <row r="4" spans="1:15">
      <c r="A4" s="5" t="s">
        <v>19</v>
      </c>
      <c r="B4" s="5" t="s">
        <v>20</v>
      </c>
      <c r="C4" s="5">
        <v>741</v>
      </c>
      <c r="D4" s="6"/>
      <c r="E4" s="6"/>
      <c r="F4" s="6"/>
      <c r="G4" s="6"/>
      <c r="H4" s="10"/>
      <c r="I4" s="6"/>
      <c r="J4" s="6">
        <v>2800</v>
      </c>
      <c r="K4" s="6"/>
      <c r="L4" s="6"/>
      <c r="M4" s="6"/>
      <c r="N4" s="6"/>
      <c r="O4" s="6">
        <f t="shared" ref="O4:O43" si="0">SUM(D4:N4)</f>
        <v>2800</v>
      </c>
    </row>
    <row r="5" spans="1:15">
      <c r="A5" s="5" t="s">
        <v>19</v>
      </c>
      <c r="B5" s="5" t="s">
        <v>16</v>
      </c>
      <c r="C5" s="5">
        <v>742</v>
      </c>
      <c r="D5" s="6"/>
      <c r="E5" s="6"/>
      <c r="F5" s="6"/>
      <c r="G5" s="6"/>
      <c r="H5" s="6"/>
      <c r="I5" s="6"/>
      <c r="J5" s="6">
        <v>350</v>
      </c>
      <c r="K5" s="6"/>
      <c r="L5" s="10"/>
      <c r="M5" s="6"/>
      <c r="N5" s="6"/>
      <c r="O5" s="6">
        <f t="shared" si="0"/>
        <v>350</v>
      </c>
    </row>
    <row r="6" spans="1:15">
      <c r="A6" s="5" t="s">
        <v>19</v>
      </c>
      <c r="B6" s="5" t="s">
        <v>21</v>
      </c>
      <c r="C6" s="5">
        <v>743</v>
      </c>
      <c r="D6" s="6"/>
      <c r="E6" s="6"/>
      <c r="F6" s="6"/>
      <c r="G6" s="6"/>
      <c r="H6" s="10"/>
      <c r="I6" s="6"/>
      <c r="J6" s="6">
        <v>1000</v>
      </c>
      <c r="K6" s="6"/>
      <c r="L6" s="6"/>
      <c r="M6" s="6"/>
      <c r="N6" s="6"/>
      <c r="O6" s="6">
        <f t="shared" si="0"/>
        <v>1000</v>
      </c>
    </row>
    <row r="7" spans="1:15">
      <c r="A7" s="5" t="s">
        <v>22</v>
      </c>
      <c r="B7" s="5" t="s">
        <v>23</v>
      </c>
      <c r="C7" s="5">
        <v>744</v>
      </c>
      <c r="D7" s="6"/>
      <c r="E7" s="6"/>
      <c r="F7" s="6"/>
      <c r="G7" s="6"/>
      <c r="H7" s="6"/>
      <c r="I7" s="6">
        <v>254.25</v>
      </c>
      <c r="K7" s="6"/>
      <c r="L7" s="6"/>
      <c r="M7" s="7"/>
      <c r="N7" s="6">
        <v>50.85</v>
      </c>
      <c r="O7" s="6">
        <f t="shared" si="0"/>
        <v>305.10000000000002</v>
      </c>
    </row>
    <row r="8" spans="1:15">
      <c r="A8" s="5" t="s">
        <v>22</v>
      </c>
      <c r="B8" s="5" t="s">
        <v>25</v>
      </c>
      <c r="C8" s="5">
        <v>745</v>
      </c>
      <c r="D8" s="6"/>
      <c r="E8" s="6"/>
      <c r="F8" s="6"/>
      <c r="G8" s="6"/>
      <c r="H8" s="10"/>
      <c r="I8" s="6"/>
      <c r="K8" s="6"/>
      <c r="L8" s="12"/>
      <c r="M8" s="2">
        <v>515</v>
      </c>
      <c r="N8" s="6">
        <v>103</v>
      </c>
      <c r="O8" s="6">
        <f t="shared" si="0"/>
        <v>618</v>
      </c>
    </row>
    <row r="9" spans="1:15">
      <c r="A9" s="5" t="s">
        <v>26</v>
      </c>
      <c r="B9" s="5" t="s">
        <v>27</v>
      </c>
      <c r="C9" s="5">
        <v>746</v>
      </c>
      <c r="D9" s="6"/>
      <c r="E9" s="6"/>
      <c r="F9" s="6"/>
      <c r="G9" s="6"/>
      <c r="H9" s="10">
        <v>334.96</v>
      </c>
      <c r="I9" s="11"/>
      <c r="J9" s="18"/>
      <c r="K9" s="6"/>
      <c r="L9" s="6"/>
      <c r="M9" s="18"/>
      <c r="N9" s="6"/>
      <c r="O9" s="6">
        <f t="shared" si="0"/>
        <v>334.96</v>
      </c>
    </row>
    <row r="10" spans="1:15">
      <c r="A10" s="5" t="s">
        <v>28</v>
      </c>
      <c r="B10" s="5" t="s">
        <v>15</v>
      </c>
      <c r="C10" s="5">
        <v>747</v>
      </c>
      <c r="D10" s="6"/>
      <c r="E10" s="6">
        <v>777</v>
      </c>
      <c r="F10" s="6"/>
      <c r="G10" s="6"/>
      <c r="H10" s="6"/>
      <c r="I10" s="6"/>
      <c r="J10" s="6"/>
      <c r="K10" s="6"/>
      <c r="L10" s="14"/>
      <c r="M10" s="2"/>
      <c r="N10" s="6">
        <v>155.4</v>
      </c>
      <c r="O10" s="6">
        <f t="shared" si="0"/>
        <v>932.4</v>
      </c>
    </row>
    <row r="11" spans="1:15">
      <c r="A11" s="5" t="s">
        <v>29</v>
      </c>
      <c r="B11" s="5" t="s">
        <v>31</v>
      </c>
      <c r="C11" s="5">
        <v>748</v>
      </c>
      <c r="D11" s="6"/>
      <c r="E11" s="6"/>
      <c r="F11" s="6"/>
      <c r="G11" s="6"/>
      <c r="H11" s="14"/>
      <c r="I11" s="6"/>
      <c r="J11" s="11"/>
      <c r="K11" s="6"/>
      <c r="L11" s="10">
        <v>218</v>
      </c>
      <c r="M11" s="6"/>
      <c r="N11" s="6">
        <v>43.6</v>
      </c>
      <c r="O11" s="6">
        <f t="shared" si="0"/>
        <v>261.60000000000002</v>
      </c>
    </row>
    <row r="12" spans="1:15">
      <c r="A12" s="5" t="s">
        <v>30</v>
      </c>
      <c r="B12" s="5" t="s">
        <v>15</v>
      </c>
      <c r="C12" s="5">
        <v>749</v>
      </c>
      <c r="D12" s="6"/>
      <c r="E12" s="6">
        <v>621.6</v>
      </c>
      <c r="F12" s="6"/>
      <c r="G12" s="6"/>
      <c r="H12" s="6"/>
      <c r="I12" s="18"/>
      <c r="J12" s="6"/>
      <c r="K12" s="6"/>
      <c r="L12" s="2"/>
      <c r="M12" s="12"/>
      <c r="N12" s="6">
        <v>124.32</v>
      </c>
      <c r="O12" s="6">
        <f t="shared" si="0"/>
        <v>745.92000000000007</v>
      </c>
    </row>
    <row r="13" spans="1:15">
      <c r="A13" s="5" t="s">
        <v>30</v>
      </c>
      <c r="B13" s="5" t="s">
        <v>23</v>
      </c>
      <c r="C13" s="5">
        <v>750</v>
      </c>
      <c r="D13" s="6"/>
      <c r="E13" s="6"/>
      <c r="F13" s="6"/>
      <c r="G13" s="6"/>
      <c r="H13" s="6"/>
      <c r="I13" s="6">
        <v>254.25</v>
      </c>
      <c r="K13" s="6"/>
      <c r="L13" s="12"/>
      <c r="M13" s="16"/>
      <c r="N13" s="6">
        <v>50.85</v>
      </c>
      <c r="O13" s="6">
        <f t="shared" si="0"/>
        <v>305.10000000000002</v>
      </c>
    </row>
    <row r="14" spans="1:15">
      <c r="A14" s="5" t="s">
        <v>32</v>
      </c>
      <c r="B14" s="5" t="s">
        <v>23</v>
      </c>
      <c r="C14" s="5">
        <v>751</v>
      </c>
      <c r="D14" s="6"/>
      <c r="E14" s="6"/>
      <c r="F14" s="6"/>
      <c r="G14" s="6"/>
      <c r="H14" s="6"/>
      <c r="I14" s="6">
        <v>254.25</v>
      </c>
      <c r="J14" s="6"/>
      <c r="K14" s="6"/>
      <c r="L14" s="6"/>
      <c r="M14" s="6"/>
      <c r="N14" s="6">
        <v>50.85</v>
      </c>
      <c r="O14" s="6">
        <f t="shared" si="0"/>
        <v>305.10000000000002</v>
      </c>
    </row>
    <row r="15" spans="1:15">
      <c r="A15" s="5" t="s">
        <v>32</v>
      </c>
      <c r="B15" s="5" t="s">
        <v>33</v>
      </c>
      <c r="C15" s="5">
        <v>752</v>
      </c>
      <c r="D15" s="6"/>
      <c r="E15" s="6"/>
      <c r="F15" s="6"/>
      <c r="G15" s="6"/>
      <c r="H15" s="6"/>
      <c r="I15" s="7"/>
      <c r="J15" s="6"/>
      <c r="K15" s="6"/>
      <c r="L15" s="10">
        <v>30</v>
      </c>
      <c r="M15" s="6"/>
      <c r="N15" s="6"/>
      <c r="O15" s="6">
        <f t="shared" si="0"/>
        <v>30</v>
      </c>
    </row>
    <row r="16" spans="1:15">
      <c r="A16" s="5" t="s">
        <v>32</v>
      </c>
      <c r="B16" s="5" t="s">
        <v>34</v>
      </c>
      <c r="C16" s="5">
        <v>753</v>
      </c>
      <c r="D16" s="6"/>
      <c r="E16" s="6"/>
      <c r="F16" s="6"/>
      <c r="G16" s="6"/>
      <c r="H16" s="6"/>
      <c r="I16" s="6"/>
      <c r="J16" s="6"/>
      <c r="K16" s="6"/>
      <c r="L16" s="23">
        <v>66.97</v>
      </c>
      <c r="M16" s="13"/>
      <c r="N16" s="6">
        <v>13.4</v>
      </c>
      <c r="O16" s="6">
        <f t="shared" si="0"/>
        <v>80.37</v>
      </c>
    </row>
    <row r="17" spans="1:15">
      <c r="A17" s="5" t="s">
        <v>32</v>
      </c>
      <c r="B17" s="5" t="s">
        <v>35</v>
      </c>
      <c r="C17" s="5">
        <v>754</v>
      </c>
      <c r="D17" s="6"/>
      <c r="E17" s="6"/>
      <c r="F17" s="6"/>
      <c r="G17" s="10">
        <v>90</v>
      </c>
      <c r="H17" s="6"/>
      <c r="I17" s="6"/>
      <c r="J17" s="6"/>
      <c r="K17" s="6"/>
      <c r="L17" s="11"/>
      <c r="M17" s="11"/>
      <c r="N17" s="6"/>
      <c r="O17" s="6">
        <f t="shared" si="0"/>
        <v>90</v>
      </c>
    </row>
    <row r="18" spans="1:15">
      <c r="A18" s="5" t="s">
        <v>32</v>
      </c>
      <c r="B18" s="5" t="s">
        <v>37</v>
      </c>
      <c r="C18" s="5">
        <v>755</v>
      </c>
      <c r="D18" s="6"/>
      <c r="E18" s="6"/>
      <c r="F18" s="6"/>
      <c r="G18" s="6"/>
      <c r="H18" s="6"/>
      <c r="I18" s="11"/>
      <c r="J18" s="6"/>
      <c r="K18" s="6"/>
      <c r="L18" s="10">
        <v>150.74</v>
      </c>
      <c r="M18" s="6"/>
      <c r="N18" s="6"/>
      <c r="O18" s="6">
        <f t="shared" si="0"/>
        <v>150.74</v>
      </c>
    </row>
    <row r="19" spans="1:15">
      <c r="A19" s="5" t="s">
        <v>32</v>
      </c>
      <c r="B19" s="5" t="s">
        <v>38</v>
      </c>
      <c r="C19" s="5">
        <v>756</v>
      </c>
      <c r="D19" s="6"/>
      <c r="E19" s="6"/>
      <c r="F19" s="6"/>
      <c r="G19" s="6"/>
      <c r="H19" s="6"/>
      <c r="I19" s="6"/>
      <c r="J19" s="6"/>
      <c r="K19" s="6">
        <v>73</v>
      </c>
      <c r="L19" s="2"/>
      <c r="M19" s="6"/>
      <c r="N19" s="6"/>
      <c r="O19" s="6">
        <f t="shared" si="0"/>
        <v>73</v>
      </c>
    </row>
    <row r="20" spans="1:15">
      <c r="A20" s="5" t="s">
        <v>32</v>
      </c>
      <c r="B20" s="5" t="s">
        <v>39</v>
      </c>
      <c r="C20" s="5">
        <v>757</v>
      </c>
      <c r="D20" s="6"/>
      <c r="E20" s="6"/>
      <c r="F20" s="6"/>
      <c r="G20" s="6"/>
      <c r="H20" s="6"/>
      <c r="I20" s="18"/>
      <c r="J20" s="6"/>
      <c r="K20" s="6">
        <v>210</v>
      </c>
      <c r="L20" s="6"/>
      <c r="M20" s="6"/>
      <c r="N20" s="6"/>
      <c r="O20" s="6">
        <f t="shared" si="0"/>
        <v>210</v>
      </c>
    </row>
    <row r="21" spans="1:15">
      <c r="A21" s="5" t="s">
        <v>40</v>
      </c>
      <c r="B21" s="5" t="s">
        <v>23</v>
      </c>
      <c r="C21" s="5">
        <v>758</v>
      </c>
      <c r="D21" s="7"/>
      <c r="E21" s="7"/>
      <c r="F21" s="7"/>
      <c r="G21" s="17"/>
      <c r="H21" s="7"/>
      <c r="I21" s="17">
        <v>254.25</v>
      </c>
      <c r="J21" s="7"/>
      <c r="K21" s="7"/>
      <c r="M21" s="17"/>
      <c r="N21" s="7">
        <v>50.85</v>
      </c>
      <c r="O21" s="6">
        <f t="shared" si="0"/>
        <v>305.10000000000002</v>
      </c>
    </row>
    <row r="22" spans="1:15">
      <c r="A22" s="5" t="s">
        <v>40</v>
      </c>
      <c r="B22" s="5" t="s">
        <v>15</v>
      </c>
      <c r="C22" s="5">
        <v>759</v>
      </c>
      <c r="D22" s="7"/>
      <c r="E22" s="7">
        <v>621.6</v>
      </c>
      <c r="F22" s="7"/>
      <c r="G22" s="17"/>
      <c r="H22" s="7"/>
      <c r="I22" s="15"/>
      <c r="J22" s="7"/>
      <c r="K22" s="7"/>
      <c r="L22" s="7"/>
      <c r="M22" s="17"/>
      <c r="N22" s="7">
        <v>124.32</v>
      </c>
      <c r="O22" s="6">
        <f t="shared" si="0"/>
        <v>745.92000000000007</v>
      </c>
    </row>
    <row r="23" spans="1:15">
      <c r="A23" s="5" t="s">
        <v>41</v>
      </c>
      <c r="B23" s="5" t="s">
        <v>42</v>
      </c>
      <c r="C23" s="5">
        <v>760</v>
      </c>
      <c r="D23" s="7"/>
      <c r="E23" s="7"/>
      <c r="F23" s="7"/>
      <c r="G23" s="7"/>
      <c r="H23" s="7"/>
      <c r="I23" s="7"/>
      <c r="J23" s="7"/>
      <c r="K23" s="7"/>
      <c r="L23" s="20">
        <v>300</v>
      </c>
      <c r="M23" s="7"/>
      <c r="N23" s="7">
        <v>60</v>
      </c>
      <c r="O23" s="6">
        <f t="shared" si="0"/>
        <v>360</v>
      </c>
    </row>
    <row r="24" spans="1:15">
      <c r="A24" s="5" t="s">
        <v>41</v>
      </c>
      <c r="B24" s="5" t="s">
        <v>15</v>
      </c>
      <c r="C24" s="5">
        <v>761</v>
      </c>
      <c r="D24" s="7"/>
      <c r="E24" s="7">
        <v>777</v>
      </c>
      <c r="F24" s="7"/>
      <c r="G24" s="7"/>
      <c r="H24" s="7"/>
      <c r="I24" s="7"/>
      <c r="J24" s="7"/>
      <c r="K24" s="7"/>
      <c r="L24" s="7"/>
      <c r="M24" s="7"/>
      <c r="N24" s="7">
        <v>155.4</v>
      </c>
      <c r="O24" s="6">
        <f t="shared" si="0"/>
        <v>932.4</v>
      </c>
    </row>
    <row r="25" spans="1:15">
      <c r="A25" s="5" t="s">
        <v>43</v>
      </c>
      <c r="B25" s="5" t="s">
        <v>20</v>
      </c>
      <c r="C25" s="5">
        <v>762</v>
      </c>
      <c r="D25" s="7"/>
      <c r="E25" s="7"/>
      <c r="F25" s="7"/>
      <c r="G25" s="7"/>
      <c r="H25" s="7"/>
      <c r="I25" s="19"/>
      <c r="J25" s="7"/>
      <c r="K25" s="7"/>
      <c r="L25" s="20">
        <v>66.55</v>
      </c>
      <c r="M25" s="22"/>
      <c r="N25" s="7">
        <v>8.7200000000000006</v>
      </c>
      <c r="O25" s="6">
        <f t="shared" si="0"/>
        <v>75.27</v>
      </c>
    </row>
    <row r="26" spans="1:15">
      <c r="A26" s="5" t="s">
        <v>44</v>
      </c>
      <c r="B26" s="5" t="s">
        <v>23</v>
      </c>
      <c r="C26" s="5">
        <v>763</v>
      </c>
      <c r="D26" s="7"/>
      <c r="E26" s="7"/>
      <c r="F26" s="7"/>
      <c r="G26" s="7"/>
      <c r="H26" s="7"/>
      <c r="I26" s="7">
        <v>254.25</v>
      </c>
      <c r="J26" s="7"/>
      <c r="K26" s="7"/>
      <c r="L26" s="7"/>
      <c r="M26" s="21"/>
      <c r="N26" s="7">
        <v>50.85</v>
      </c>
      <c r="O26" s="6">
        <f t="shared" si="0"/>
        <v>305.10000000000002</v>
      </c>
    </row>
    <row r="27" spans="1:15">
      <c r="A27" s="5" t="s">
        <v>45</v>
      </c>
      <c r="B27" s="5" t="s">
        <v>15</v>
      </c>
      <c r="C27" s="5">
        <v>764</v>
      </c>
      <c r="D27" s="7"/>
      <c r="E27" s="7">
        <v>621.6</v>
      </c>
      <c r="F27" s="7"/>
      <c r="G27" s="7"/>
      <c r="H27" s="7"/>
      <c r="I27" s="7"/>
      <c r="J27" s="7"/>
      <c r="K27" s="7"/>
      <c r="L27" s="17"/>
      <c r="M27" s="7"/>
      <c r="N27" s="7">
        <v>124.32</v>
      </c>
      <c r="O27" s="6">
        <f t="shared" si="0"/>
        <v>745.92000000000007</v>
      </c>
    </row>
    <row r="28" spans="1:15">
      <c r="A28" s="5" t="s">
        <v>46</v>
      </c>
      <c r="B28" s="5" t="s">
        <v>23</v>
      </c>
      <c r="C28" s="5">
        <v>765</v>
      </c>
      <c r="D28" s="7"/>
      <c r="E28" s="7"/>
      <c r="F28" s="7"/>
      <c r="G28" s="7"/>
      <c r="H28" s="7"/>
      <c r="I28" s="7">
        <v>254.25</v>
      </c>
      <c r="J28" s="7"/>
      <c r="K28" s="7"/>
      <c r="L28" s="17"/>
      <c r="M28" s="7"/>
      <c r="N28" s="7">
        <v>50.85</v>
      </c>
      <c r="O28" s="6">
        <f t="shared" si="0"/>
        <v>305.10000000000002</v>
      </c>
    </row>
    <row r="29" spans="1:15">
      <c r="A29" s="5" t="s">
        <v>47</v>
      </c>
      <c r="B29" s="5" t="s">
        <v>15</v>
      </c>
      <c r="C29" s="5">
        <v>766</v>
      </c>
      <c r="D29" s="7"/>
      <c r="E29" s="7">
        <v>777</v>
      </c>
      <c r="F29" s="7"/>
      <c r="G29" s="7"/>
      <c r="H29" s="7"/>
      <c r="I29" s="7"/>
      <c r="J29" s="7"/>
      <c r="K29" s="7"/>
      <c r="L29" s="17"/>
      <c r="M29" s="15"/>
      <c r="N29" s="7">
        <v>155.4</v>
      </c>
      <c r="O29" s="6">
        <f t="shared" si="0"/>
        <v>932.4</v>
      </c>
    </row>
    <row r="30" spans="1:15">
      <c r="A30" s="5" t="s">
        <v>48</v>
      </c>
      <c r="B30" s="5" t="s">
        <v>49</v>
      </c>
      <c r="C30" s="5">
        <v>767</v>
      </c>
      <c r="D30" s="7"/>
      <c r="E30" s="7"/>
      <c r="F30" s="7"/>
      <c r="G30" s="7"/>
      <c r="H30" s="7"/>
      <c r="I30" s="7"/>
      <c r="J30" s="7"/>
      <c r="K30" s="7">
        <v>77.5</v>
      </c>
      <c r="M30" s="15"/>
      <c r="N30" s="7">
        <v>15.5</v>
      </c>
      <c r="O30" s="6">
        <f t="shared" si="0"/>
        <v>93</v>
      </c>
    </row>
    <row r="31" spans="1:15">
      <c r="A31" s="5" t="s">
        <v>48</v>
      </c>
      <c r="B31" s="5" t="s">
        <v>23</v>
      </c>
      <c r="C31" s="5">
        <v>768</v>
      </c>
      <c r="D31" s="7"/>
      <c r="E31" s="7"/>
      <c r="F31" s="7"/>
      <c r="G31" s="20"/>
      <c r="H31" s="7"/>
      <c r="I31" s="7">
        <v>254.25</v>
      </c>
      <c r="J31" s="7"/>
      <c r="K31" s="7"/>
      <c r="L31" s="17"/>
      <c r="M31" s="7"/>
      <c r="N31" s="7">
        <v>50.85</v>
      </c>
      <c r="O31" s="6">
        <f t="shared" si="0"/>
        <v>305.10000000000002</v>
      </c>
    </row>
    <row r="32" spans="1:15">
      <c r="A32" s="5" t="s">
        <v>50</v>
      </c>
      <c r="B32" s="5" t="s">
        <v>15</v>
      </c>
      <c r="C32" s="5">
        <v>769</v>
      </c>
      <c r="D32" s="7"/>
      <c r="E32" s="7">
        <v>466.2</v>
      </c>
      <c r="F32" s="7"/>
      <c r="G32" s="20"/>
      <c r="H32" s="7"/>
      <c r="I32" s="7"/>
      <c r="J32" s="7"/>
      <c r="K32" s="7"/>
      <c r="L32" s="17"/>
      <c r="M32" s="7"/>
      <c r="N32" s="7">
        <v>93.24</v>
      </c>
      <c r="O32" s="6">
        <f t="shared" si="0"/>
        <v>559.43999999999994</v>
      </c>
    </row>
    <row r="33" spans="1:15">
      <c r="A33" s="5" t="s">
        <v>50</v>
      </c>
      <c r="B33" s="5" t="s">
        <v>20</v>
      </c>
      <c r="C33" s="5">
        <v>770</v>
      </c>
      <c r="D33" s="7"/>
      <c r="E33" s="7"/>
      <c r="F33" s="7"/>
      <c r="G33" s="20"/>
      <c r="H33" s="7"/>
      <c r="I33" s="7"/>
      <c r="J33" s="7">
        <v>30</v>
      </c>
      <c r="K33" s="7"/>
      <c r="L33" s="17"/>
      <c r="M33" s="7"/>
      <c r="N33" s="7"/>
      <c r="O33" s="6">
        <f t="shared" si="0"/>
        <v>30</v>
      </c>
    </row>
    <row r="34" spans="1:15">
      <c r="A34" s="5" t="s">
        <v>51</v>
      </c>
      <c r="B34" s="5" t="s">
        <v>23</v>
      </c>
      <c r="C34" s="5">
        <v>771</v>
      </c>
      <c r="D34" s="7"/>
      <c r="E34" s="7"/>
      <c r="F34" s="7"/>
      <c r="G34" s="7"/>
      <c r="H34" s="7"/>
      <c r="I34" s="7">
        <v>254.25</v>
      </c>
      <c r="J34" s="7"/>
      <c r="K34" s="7"/>
      <c r="L34" s="17"/>
      <c r="M34" s="7"/>
      <c r="N34" s="7">
        <v>50.85</v>
      </c>
      <c r="O34" s="6">
        <f t="shared" si="0"/>
        <v>305.10000000000002</v>
      </c>
    </row>
    <row r="35" spans="1:15">
      <c r="A35" s="5" t="s">
        <v>52</v>
      </c>
      <c r="B35" s="5" t="s">
        <v>15</v>
      </c>
      <c r="C35" s="5">
        <v>772</v>
      </c>
      <c r="D35" s="7"/>
      <c r="E35" s="7">
        <v>1161.3</v>
      </c>
      <c r="F35" s="7"/>
      <c r="G35" s="7"/>
      <c r="H35" s="7"/>
      <c r="I35" s="7"/>
      <c r="J35" s="7"/>
      <c r="K35" s="7"/>
      <c r="L35" s="17"/>
      <c r="M35" s="7"/>
      <c r="N35" s="7">
        <v>232.26</v>
      </c>
      <c r="O35" s="6">
        <f t="shared" si="0"/>
        <v>1393.56</v>
      </c>
    </row>
    <row r="36" spans="1:15">
      <c r="A36" s="5" t="s">
        <v>53</v>
      </c>
      <c r="B36" s="5" t="s">
        <v>34</v>
      </c>
      <c r="C36" s="5">
        <v>773</v>
      </c>
      <c r="D36" s="7"/>
      <c r="E36" s="7"/>
      <c r="F36" s="7"/>
      <c r="G36" s="7"/>
      <c r="H36" s="7"/>
      <c r="I36" s="7"/>
      <c r="J36" s="7"/>
      <c r="K36" s="7"/>
      <c r="L36" s="15">
        <v>14</v>
      </c>
      <c r="M36" s="7"/>
      <c r="N36" s="7">
        <v>2.8</v>
      </c>
      <c r="O36" s="6">
        <f t="shared" si="0"/>
        <v>16.8</v>
      </c>
    </row>
    <row r="37" spans="1:15">
      <c r="A37" s="5" t="s">
        <v>53</v>
      </c>
      <c r="B37" s="5" t="s">
        <v>15</v>
      </c>
      <c r="C37" s="5">
        <v>774</v>
      </c>
      <c r="D37" s="7"/>
      <c r="E37" s="7">
        <v>621.6</v>
      </c>
      <c r="F37" s="7"/>
      <c r="G37" s="7"/>
      <c r="H37" s="7"/>
      <c r="I37" s="7"/>
      <c r="J37" s="7"/>
      <c r="K37" s="7"/>
      <c r="L37" s="17"/>
      <c r="M37" s="7"/>
      <c r="N37" s="7">
        <v>124.32</v>
      </c>
      <c r="O37" s="6">
        <f t="shared" si="0"/>
        <v>745.92000000000007</v>
      </c>
    </row>
    <row r="38" spans="1:15">
      <c r="A38" s="5" t="s">
        <v>53</v>
      </c>
      <c r="B38" s="5" t="s">
        <v>15</v>
      </c>
      <c r="C38" s="5">
        <v>775</v>
      </c>
      <c r="D38" s="7"/>
      <c r="E38" s="7">
        <v>466.2</v>
      </c>
      <c r="F38" s="7"/>
      <c r="G38" s="7"/>
      <c r="H38" s="7"/>
      <c r="I38" s="7"/>
      <c r="J38" s="7"/>
      <c r="K38" s="7"/>
      <c r="L38" s="17"/>
      <c r="M38" s="7"/>
      <c r="N38" s="7">
        <v>93.24</v>
      </c>
      <c r="O38" s="6">
        <f t="shared" si="0"/>
        <v>559.43999999999994</v>
      </c>
    </row>
    <row r="39" spans="1:15">
      <c r="A39" s="5" t="s">
        <v>53</v>
      </c>
      <c r="B39" s="5" t="s">
        <v>20</v>
      </c>
      <c r="C39" s="5">
        <v>776</v>
      </c>
      <c r="D39" s="7"/>
      <c r="E39" s="7"/>
      <c r="F39" s="7"/>
      <c r="G39" s="20">
        <v>125</v>
      </c>
      <c r="H39" s="7"/>
      <c r="I39" s="7"/>
      <c r="J39" s="7"/>
      <c r="K39" s="7"/>
      <c r="M39" s="7"/>
      <c r="N39" s="7"/>
      <c r="O39" s="6">
        <f t="shared" si="0"/>
        <v>125</v>
      </c>
    </row>
    <row r="40" spans="1:15">
      <c r="A40" s="5" t="s">
        <v>53</v>
      </c>
      <c r="B40" s="5" t="s">
        <v>34</v>
      </c>
      <c r="C40" s="5">
        <v>777</v>
      </c>
      <c r="D40" s="7"/>
      <c r="E40" s="7"/>
      <c r="F40" s="7"/>
      <c r="G40" s="7"/>
      <c r="H40" s="7"/>
      <c r="I40" s="7"/>
      <c r="J40" s="7"/>
      <c r="K40" s="7"/>
      <c r="L40" s="15">
        <v>6.41</v>
      </c>
      <c r="M40" s="7"/>
      <c r="N40" s="7">
        <v>1.28</v>
      </c>
      <c r="O40" s="6">
        <f t="shared" si="0"/>
        <v>7.69</v>
      </c>
    </row>
    <row r="41" spans="1:15">
      <c r="A41" s="5" t="s">
        <v>54</v>
      </c>
      <c r="B41" s="5" t="s">
        <v>55</v>
      </c>
      <c r="C41" s="5">
        <v>778</v>
      </c>
      <c r="D41" s="7"/>
      <c r="E41" s="7"/>
      <c r="F41" s="7"/>
      <c r="G41" s="7"/>
      <c r="H41" s="7"/>
      <c r="I41" s="7"/>
      <c r="J41" s="7"/>
      <c r="K41" s="7"/>
      <c r="L41" s="15">
        <v>79.900000000000006</v>
      </c>
      <c r="M41" s="7"/>
      <c r="N41" s="7">
        <v>15.98</v>
      </c>
      <c r="O41" s="6">
        <f t="shared" si="0"/>
        <v>95.88000000000001</v>
      </c>
    </row>
    <row r="42" spans="1:15">
      <c r="A42" s="5" t="s">
        <v>57</v>
      </c>
      <c r="B42" s="5" t="s">
        <v>58</v>
      </c>
      <c r="C42" s="5">
        <v>779</v>
      </c>
      <c r="D42" s="7"/>
      <c r="E42" s="7"/>
      <c r="F42" s="7"/>
      <c r="G42" s="7"/>
      <c r="H42" s="7"/>
      <c r="I42" s="7"/>
      <c r="J42" s="7"/>
      <c r="K42" s="7"/>
      <c r="L42" s="20">
        <v>466.4</v>
      </c>
      <c r="M42" s="7"/>
      <c r="N42" s="7">
        <v>93.28</v>
      </c>
      <c r="O42" s="6">
        <f t="shared" si="0"/>
        <v>559.67999999999995</v>
      </c>
    </row>
    <row r="43" spans="1:15">
      <c r="A43" s="5" t="s">
        <v>57</v>
      </c>
      <c r="B43" s="5" t="s">
        <v>59</v>
      </c>
      <c r="C43" s="5">
        <v>780</v>
      </c>
      <c r="D43" s="7"/>
      <c r="E43" s="7"/>
      <c r="F43" s="7"/>
      <c r="G43" s="7"/>
      <c r="H43" s="7"/>
      <c r="I43" s="7"/>
      <c r="J43" s="7"/>
      <c r="K43" s="7"/>
      <c r="L43" s="20">
        <v>154.91999999999999</v>
      </c>
      <c r="M43" s="7"/>
      <c r="N43" s="7">
        <v>30.99</v>
      </c>
      <c r="O43" s="6">
        <f t="shared" si="0"/>
        <v>185.91</v>
      </c>
    </row>
    <row r="44" spans="1:15">
      <c r="A44" s="5"/>
      <c r="B44" s="5"/>
      <c r="C44" s="5"/>
      <c r="D44" s="7"/>
      <c r="E44" s="7"/>
      <c r="F44" s="7"/>
      <c r="G44" s="7"/>
      <c r="H44" s="7"/>
      <c r="I44" s="7"/>
      <c r="J44" s="7"/>
      <c r="K44" s="7"/>
      <c r="L44" s="17"/>
      <c r="M44" s="7"/>
      <c r="N44" s="7"/>
      <c r="O44" s="6"/>
    </row>
    <row r="45" spans="1:15">
      <c r="A45" s="8" t="s">
        <v>12</v>
      </c>
      <c r="B45" s="7"/>
      <c r="C45" s="7"/>
      <c r="D45" s="7">
        <f>SUM(D2:D44)</f>
        <v>0</v>
      </c>
      <c r="E45" s="7">
        <f t="shared" ref="E45:N45" si="1">SUM(E2:E44)</f>
        <v>7458.7</v>
      </c>
      <c r="F45" s="7">
        <f t="shared" si="1"/>
        <v>0</v>
      </c>
      <c r="G45" s="7">
        <f t="shared" si="1"/>
        <v>215</v>
      </c>
      <c r="H45" s="7">
        <f t="shared" si="1"/>
        <v>334.96</v>
      </c>
      <c r="I45" s="7">
        <f t="shared" si="1"/>
        <v>2034</v>
      </c>
      <c r="J45" s="7">
        <f t="shared" si="1"/>
        <v>4180</v>
      </c>
      <c r="K45" s="7">
        <f t="shared" si="1"/>
        <v>360.5</v>
      </c>
      <c r="L45" s="7">
        <f t="shared" si="1"/>
        <v>1931.5400000000004</v>
      </c>
      <c r="M45" s="7">
        <f t="shared" si="1"/>
        <v>515</v>
      </c>
      <c r="N45" s="7">
        <f t="shared" si="1"/>
        <v>2287.0899999999997</v>
      </c>
      <c r="O45" s="6">
        <f>SUM(D45:N45)</f>
        <v>19316.79</v>
      </c>
    </row>
    <row r="46" spans="1:15">
      <c r="A46" s="8"/>
      <c r="B46" s="7"/>
      <c r="C46" s="7"/>
      <c r="D46" s="7"/>
      <c r="E46" s="7"/>
      <c r="F46" s="7"/>
      <c r="G46" s="17"/>
      <c r="H46" s="7"/>
      <c r="I46" s="7"/>
      <c r="J46" s="7"/>
      <c r="K46" s="7"/>
      <c r="L46" s="17"/>
      <c r="M46" s="7"/>
      <c r="N46" s="7"/>
      <c r="O46" s="6">
        <f>SUM(O2:O43)</f>
        <v>19316.79</v>
      </c>
    </row>
    <row r="47" spans="1:15">
      <c r="A47" s="8"/>
      <c r="B47" s="7"/>
      <c r="C47" s="7"/>
      <c r="D47" s="7"/>
      <c r="E47" s="7"/>
      <c r="F47" s="7"/>
      <c r="G47" s="17"/>
      <c r="H47" s="7"/>
      <c r="I47" s="7"/>
      <c r="J47" s="7"/>
      <c r="K47" s="7"/>
      <c r="L47" s="17"/>
      <c r="M47" s="7"/>
      <c r="N47" s="7"/>
      <c r="O47" s="7"/>
    </row>
    <row r="48" spans="1:15">
      <c r="A48" s="8" t="s">
        <v>11</v>
      </c>
      <c r="B48" s="8"/>
      <c r="L48" s="7">
        <f>SUM(D45:L45)</f>
        <v>16514.7</v>
      </c>
      <c r="N48" s="7"/>
    </row>
    <row r="49" spans="1:13">
      <c r="A49" s="8" t="s">
        <v>56</v>
      </c>
      <c r="B49" s="8"/>
      <c r="L49" s="7">
        <f>SUM(L48+N45)</f>
        <v>18801.79</v>
      </c>
    </row>
    <row r="50" spans="1:13">
      <c r="M50" s="7">
        <f>SUM(M45+L49)</f>
        <v>19316.79</v>
      </c>
    </row>
    <row r="51" spans="1:13">
      <c r="G51" s="9"/>
      <c r="H51" s="9"/>
      <c r="I51" s="9"/>
      <c r="J51"/>
      <c r="K51"/>
    </row>
  </sheetData>
  <printOptions headings="1" gridLines="1"/>
  <pageMargins left="0.43307086614173229" right="0.39370078740157483" top="0.74803149606299213" bottom="0.74803149606299213" header="0.31496062992125984" footer="0.31496062992125984"/>
  <pageSetup paperSize="9" orientation="landscape" horizontalDpi="0" verticalDpi="0" r:id="rId1"/>
  <headerFooter>
    <oddHeader xml:space="preserve">&amp;CSEAVINGTON PARISH COUNCIL                                      EXPENDITURE 2021 - 2022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Parsons</dc:creator>
  <cp:lastModifiedBy>Pauline Parsons</cp:lastModifiedBy>
  <cp:lastPrinted>2022-04-06T14:20:32Z</cp:lastPrinted>
  <dcterms:created xsi:type="dcterms:W3CDTF">2016-04-30T16:04:29Z</dcterms:created>
  <dcterms:modified xsi:type="dcterms:W3CDTF">2022-04-06T17:54:10Z</dcterms:modified>
</cp:coreProperties>
</file>